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zepko\Desktop\Wykonanie I półrocze\"/>
    </mc:Choice>
  </mc:AlternateContent>
  <bookViews>
    <workbookView xWindow="0" yWindow="0" windowWidth="19200" windowHeight="1288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6" i="1" l="1"/>
  <c r="D36" i="1"/>
  <c r="E33" i="1"/>
  <c r="D33" i="1"/>
  <c r="E16" i="1"/>
  <c r="E12" i="1"/>
  <c r="D12" i="1"/>
  <c r="D16" i="1" s="1"/>
</calcChain>
</file>

<file path=xl/sharedStrings.xml><?xml version="1.0" encoding="utf-8"?>
<sst xmlns="http://schemas.openxmlformats.org/spreadsheetml/2006/main" count="26" uniqueCount="19">
  <si>
    <t>Dział</t>
  </si>
  <si>
    <t>Rozdział</t>
  </si>
  <si>
    <t>Paragraf</t>
  </si>
  <si>
    <t>Plan</t>
  </si>
  <si>
    <t>Wykonanie</t>
  </si>
  <si>
    <t>Razem:</t>
  </si>
  <si>
    <t>Stan środków obrotowych</t>
  </si>
  <si>
    <t>na początku okresu sprawozd.</t>
  </si>
  <si>
    <t>Ogółem:</t>
  </si>
  <si>
    <t>Stan środ.</t>
  </si>
  <si>
    <t xml:space="preserve">         obrotowych na</t>
  </si>
  <si>
    <t xml:space="preserve">koniec </t>
  </si>
  <si>
    <t xml:space="preserve">  roku</t>
  </si>
  <si>
    <t xml:space="preserve">          SPRAWOZDANIE Z WYKONANIA PLANÓW FINANSOWYCH DOCHODÓW WŁASNYCH</t>
  </si>
  <si>
    <t>A. DOCHODY</t>
  </si>
  <si>
    <t>0960</t>
  </si>
  <si>
    <t>B. WYDATKI</t>
  </si>
  <si>
    <t>ZA  I  PÓŁROCZE  2015  ROKU</t>
  </si>
  <si>
    <t>Zobowiązania   -   1.031,08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</si>
</sst>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4" fontId="0" fillId="0" borderId="0" xfId="0" applyNumberFormat="1" applyAlignment="1">
      <alignment horizontal="right"/>
    </xf>
    <xf numFmtId="0" fontId="0" fillId="0" borderId="4" xfId="0" applyBorder="1" applyAlignment="1">
      <alignment horizontal="center"/>
    </xf>
    <xf numFmtId="0" fontId="0" fillId="0" borderId="4" xfId="0" applyBorder="1"/>
    <xf numFmtId="0" fontId="1" fillId="0" borderId="4" xfId="0" applyFont="1" applyBorder="1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5" xfId="0" applyNumberFormat="1" applyBorder="1" applyAlignment="1">
      <alignment horizontal="right"/>
    </xf>
    <xf numFmtId="4" fontId="0" fillId="0" borderId="6" xfId="0" applyNumberFormat="1" applyBorder="1" applyAlignment="1">
      <alignment horizontal="right"/>
    </xf>
    <xf numFmtId="4" fontId="1" fillId="0" borderId="6" xfId="0" applyNumberFormat="1" applyFont="1" applyBorder="1" applyAlignment="1">
      <alignment horizontal="right"/>
    </xf>
    <xf numFmtId="4" fontId="1" fillId="0" borderId="5" xfId="0" applyNumberFormat="1" applyFont="1" applyBorder="1" applyAlignment="1">
      <alignment horizontal="right"/>
    </xf>
    <xf numFmtId="0" fontId="1" fillId="0" borderId="0" xfId="0" applyFont="1" applyBorder="1"/>
    <xf numFmtId="4" fontId="1" fillId="0" borderId="0" xfId="0" applyNumberFormat="1" applyFont="1" applyBorder="1" applyAlignment="1">
      <alignment horizontal="right"/>
    </xf>
    <xf numFmtId="0" fontId="1" fillId="0" borderId="3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4" fontId="0" fillId="0" borderId="5" xfId="0" applyNumberFormat="1" applyBorder="1" applyAlignment="1"/>
    <xf numFmtId="4" fontId="0" fillId="0" borderId="6" xfId="0" applyNumberFormat="1" applyBorder="1" applyAlignment="1"/>
    <xf numFmtId="4" fontId="1" fillId="0" borderId="1" xfId="0" applyNumberFormat="1" applyFont="1" applyBorder="1" applyAlignment="1"/>
    <xf numFmtId="4" fontId="1" fillId="0" borderId="6" xfId="0" applyNumberFormat="1" applyFont="1" applyBorder="1" applyAlignment="1"/>
    <xf numFmtId="0" fontId="0" fillId="0" borderId="0" xfId="0" applyBorder="1"/>
    <xf numFmtId="0" fontId="0" fillId="0" borderId="0" xfId="0" quotePrefix="1" applyBorder="1" applyAlignment="1">
      <alignment horizontal="center"/>
    </xf>
    <xf numFmtId="0" fontId="0" fillId="0" borderId="7" xfId="0" applyBorder="1"/>
    <xf numFmtId="0" fontId="1" fillId="0" borderId="8" xfId="0" applyFont="1" applyBorder="1"/>
    <xf numFmtId="0" fontId="0" fillId="0" borderId="8" xfId="0" applyBorder="1"/>
    <xf numFmtId="0" fontId="1" fillId="0" borderId="7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8"/>
  <sheetViews>
    <sheetView tabSelected="1" zoomScaleNormal="100" workbookViewId="0">
      <selection activeCell="C43" sqref="C43"/>
    </sheetView>
  </sheetViews>
  <sheetFormatPr defaultRowHeight="15" x14ac:dyDescent="0.25"/>
  <cols>
    <col min="4" max="4" width="27.28515625" customWidth="1"/>
    <col min="5" max="5" width="27.42578125" customWidth="1"/>
  </cols>
  <sheetData>
    <row r="2" spans="1:5" x14ac:dyDescent="0.25">
      <c r="A2" s="7" t="s">
        <v>13</v>
      </c>
      <c r="B2" s="7"/>
      <c r="C2" s="7"/>
      <c r="D2" s="7"/>
      <c r="E2" s="7"/>
    </row>
    <row r="3" spans="1:5" x14ac:dyDescent="0.25">
      <c r="A3" s="7"/>
      <c r="B3" s="7"/>
      <c r="C3" s="7"/>
      <c r="D3" s="7" t="s">
        <v>17</v>
      </c>
      <c r="E3" s="7"/>
    </row>
    <row r="5" spans="1:5" x14ac:dyDescent="0.25">
      <c r="A5" s="7" t="s">
        <v>14</v>
      </c>
    </row>
    <row r="7" spans="1:5" x14ac:dyDescent="0.25">
      <c r="A7" s="8" t="s">
        <v>0</v>
      </c>
      <c r="B7" s="8" t="s">
        <v>1</v>
      </c>
      <c r="C7" s="2" t="s">
        <v>2</v>
      </c>
      <c r="D7" s="8" t="s">
        <v>3</v>
      </c>
      <c r="E7" s="8" t="s">
        <v>4</v>
      </c>
    </row>
    <row r="8" spans="1:5" x14ac:dyDescent="0.25">
      <c r="A8" s="9"/>
      <c r="B8" s="9"/>
      <c r="C8" s="30"/>
      <c r="D8" s="9"/>
      <c r="E8" s="9"/>
    </row>
    <row r="9" spans="1:5" x14ac:dyDescent="0.25">
      <c r="A9" s="10">
        <v>801</v>
      </c>
      <c r="B9" s="10">
        <v>80104</v>
      </c>
      <c r="C9" s="31" t="s">
        <v>15</v>
      </c>
      <c r="D9" s="12">
        <v>80000</v>
      </c>
      <c r="E9" s="12">
        <v>16430.310000000001</v>
      </c>
    </row>
    <row r="10" spans="1:5" x14ac:dyDescent="0.25">
      <c r="A10" s="11"/>
      <c r="B10" s="11"/>
      <c r="C10" s="4"/>
      <c r="D10" s="13"/>
      <c r="E10" s="13"/>
    </row>
    <row r="11" spans="1:5" x14ac:dyDescent="0.25">
      <c r="A11" s="32"/>
      <c r="B11" s="30"/>
      <c r="C11" s="30"/>
      <c r="D11" s="12"/>
      <c r="E11" s="12"/>
    </row>
    <row r="12" spans="1:5" x14ac:dyDescent="0.25">
      <c r="A12" s="33" t="s">
        <v>5</v>
      </c>
      <c r="B12" s="6"/>
      <c r="C12" s="6"/>
      <c r="D12" s="14">
        <f>SUM(D9)</f>
        <v>80000</v>
      </c>
      <c r="E12" s="14">
        <f>SUM(E9)</f>
        <v>16430.310000000001</v>
      </c>
    </row>
    <row r="13" spans="1:5" x14ac:dyDescent="0.25">
      <c r="A13" s="32" t="s">
        <v>6</v>
      </c>
      <c r="B13" s="30"/>
      <c r="C13" s="30"/>
      <c r="D13" s="12"/>
      <c r="E13" s="12"/>
    </row>
    <row r="14" spans="1:5" x14ac:dyDescent="0.25">
      <c r="A14" s="34" t="s">
        <v>7</v>
      </c>
      <c r="B14" s="5"/>
      <c r="C14" s="5"/>
      <c r="D14" s="13">
        <v>0</v>
      </c>
      <c r="E14" s="13">
        <v>0</v>
      </c>
    </row>
    <row r="15" spans="1:5" x14ac:dyDescent="0.25">
      <c r="A15" s="32"/>
      <c r="B15" s="30"/>
      <c r="C15" s="30"/>
      <c r="D15" s="12"/>
      <c r="E15" s="12"/>
    </row>
    <row r="16" spans="1:5" x14ac:dyDescent="0.25">
      <c r="A16" s="35" t="s">
        <v>8</v>
      </c>
      <c r="B16" s="16"/>
      <c r="C16" s="16"/>
      <c r="D16" s="15">
        <f>SUM(D12)</f>
        <v>80000</v>
      </c>
      <c r="E16" s="15">
        <f>SUM(E12)</f>
        <v>16430.310000000001</v>
      </c>
    </row>
    <row r="17" spans="1:5" x14ac:dyDescent="0.25">
      <c r="A17" s="33"/>
      <c r="B17" s="6"/>
      <c r="C17" s="6"/>
      <c r="D17" s="14"/>
      <c r="E17" s="14"/>
    </row>
    <row r="18" spans="1:5" x14ac:dyDescent="0.25">
      <c r="A18" s="16"/>
      <c r="B18" s="16"/>
      <c r="C18" s="16"/>
      <c r="D18" s="17"/>
      <c r="E18" s="17"/>
    </row>
    <row r="19" spans="1:5" x14ac:dyDescent="0.25">
      <c r="A19" s="16"/>
      <c r="B19" s="16"/>
      <c r="C19" s="16"/>
      <c r="D19" s="17"/>
      <c r="E19" s="17"/>
    </row>
    <row r="20" spans="1:5" x14ac:dyDescent="0.25">
      <c r="A20" s="16"/>
      <c r="B20" s="16"/>
      <c r="C20" s="16"/>
      <c r="D20" s="17"/>
      <c r="E20" s="17"/>
    </row>
    <row r="21" spans="1:5" x14ac:dyDescent="0.25">
      <c r="D21" s="3"/>
      <c r="E21" s="3"/>
    </row>
    <row r="22" spans="1:5" x14ac:dyDescent="0.25">
      <c r="A22" s="7" t="s">
        <v>16</v>
      </c>
      <c r="B22" s="7"/>
      <c r="C22" s="7"/>
      <c r="D22" s="3"/>
      <c r="E22" s="3"/>
    </row>
    <row r="23" spans="1:5" x14ac:dyDescent="0.25">
      <c r="A23" s="8" t="s">
        <v>0</v>
      </c>
      <c r="B23" s="2" t="s">
        <v>1</v>
      </c>
      <c r="C23" s="1" t="s">
        <v>2</v>
      </c>
      <c r="D23" s="25" t="s">
        <v>3</v>
      </c>
      <c r="E23" s="25" t="s">
        <v>4</v>
      </c>
    </row>
    <row r="24" spans="1:5" x14ac:dyDescent="0.25">
      <c r="A24" s="10">
        <v>801</v>
      </c>
      <c r="B24" s="20">
        <v>80104</v>
      </c>
      <c r="C24" s="19">
        <v>4110</v>
      </c>
      <c r="D24" s="26">
        <v>600</v>
      </c>
      <c r="E24" s="26">
        <v>0</v>
      </c>
    </row>
    <row r="25" spans="1:5" x14ac:dyDescent="0.25">
      <c r="A25" s="10"/>
      <c r="B25" s="20"/>
      <c r="C25" s="19">
        <v>4120</v>
      </c>
      <c r="D25" s="26">
        <v>90</v>
      </c>
      <c r="E25" s="26">
        <v>0</v>
      </c>
    </row>
    <row r="26" spans="1:5" x14ac:dyDescent="0.25">
      <c r="A26" s="10"/>
      <c r="B26" s="20"/>
      <c r="C26" s="19">
        <v>4170</v>
      </c>
      <c r="D26" s="26">
        <v>3500</v>
      </c>
      <c r="E26" s="26">
        <v>0</v>
      </c>
    </row>
    <row r="27" spans="1:5" x14ac:dyDescent="0.25">
      <c r="A27" s="10"/>
      <c r="B27" s="20"/>
      <c r="C27" s="19">
        <v>4210</v>
      </c>
      <c r="D27" s="26">
        <v>22208</v>
      </c>
      <c r="E27" s="26">
        <v>4032.68</v>
      </c>
    </row>
    <row r="28" spans="1:5" x14ac:dyDescent="0.25">
      <c r="A28" s="10"/>
      <c r="B28" s="20"/>
      <c r="C28" s="19">
        <v>4240</v>
      </c>
      <c r="D28" s="26">
        <v>4000</v>
      </c>
      <c r="E28" s="26">
        <v>0</v>
      </c>
    </row>
    <row r="29" spans="1:5" x14ac:dyDescent="0.25">
      <c r="A29" s="10"/>
      <c r="B29" s="20"/>
      <c r="C29" s="19">
        <v>4260</v>
      </c>
      <c r="D29" s="26">
        <v>19102</v>
      </c>
      <c r="E29" s="26">
        <v>0</v>
      </c>
    </row>
    <row r="30" spans="1:5" x14ac:dyDescent="0.25">
      <c r="A30" s="10"/>
      <c r="B30" s="20"/>
      <c r="C30" s="19">
        <v>4270</v>
      </c>
      <c r="D30" s="26">
        <v>7500</v>
      </c>
      <c r="E30" s="26">
        <v>0</v>
      </c>
    </row>
    <row r="31" spans="1:5" x14ac:dyDescent="0.25">
      <c r="A31" s="10"/>
      <c r="B31" s="20"/>
      <c r="C31" s="19">
        <v>4300</v>
      </c>
      <c r="D31" s="26">
        <v>22000</v>
      </c>
      <c r="E31" s="26">
        <v>3821.62</v>
      </c>
    </row>
    <row r="32" spans="1:5" x14ac:dyDescent="0.25">
      <c r="A32" s="10"/>
      <c r="B32" s="20"/>
      <c r="C32" s="19"/>
      <c r="D32" s="26"/>
      <c r="E32" s="26"/>
    </row>
    <row r="33" spans="1:5" x14ac:dyDescent="0.25">
      <c r="A33" s="22" t="s">
        <v>5</v>
      </c>
      <c r="B33" s="18"/>
      <c r="C33" s="18"/>
      <c r="D33" s="28">
        <f>SUM(D24:D32)</f>
        <v>79000</v>
      </c>
      <c r="E33" s="28">
        <f>SUM(E24:E32)</f>
        <v>7854.2999999999993</v>
      </c>
    </row>
    <row r="34" spans="1:5" x14ac:dyDescent="0.25">
      <c r="A34" s="19" t="s">
        <v>9</v>
      </c>
      <c r="B34" s="20" t="s">
        <v>10</v>
      </c>
      <c r="C34" s="20"/>
      <c r="D34" s="26"/>
      <c r="E34" s="26"/>
    </row>
    <row r="35" spans="1:5" x14ac:dyDescent="0.25">
      <c r="A35" s="21" t="s">
        <v>11</v>
      </c>
      <c r="B35" s="4" t="s">
        <v>12</v>
      </c>
      <c r="C35" s="4"/>
      <c r="D35" s="27">
        <v>1000</v>
      </c>
      <c r="E35" s="27">
        <v>8576.01</v>
      </c>
    </row>
    <row r="36" spans="1:5" s="7" customFormat="1" x14ac:dyDescent="0.25">
      <c r="A36" s="23" t="s">
        <v>8</v>
      </c>
      <c r="B36" s="24"/>
      <c r="C36" s="24"/>
      <c r="D36" s="29">
        <f>SUM(D33+D35)</f>
        <v>80000</v>
      </c>
      <c r="E36" s="29">
        <f>SUM(E33+E35)</f>
        <v>16430.309999999998</v>
      </c>
    </row>
    <row r="38" spans="1:5" x14ac:dyDescent="0.25">
      <c r="A38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 Rzepko</dc:creator>
  <cp:lastModifiedBy>Teresa Rzepko</cp:lastModifiedBy>
  <cp:lastPrinted>2015-08-04T13:28:52Z</cp:lastPrinted>
  <dcterms:created xsi:type="dcterms:W3CDTF">2015-03-30T13:54:49Z</dcterms:created>
  <dcterms:modified xsi:type="dcterms:W3CDTF">2015-08-04T13:29:48Z</dcterms:modified>
</cp:coreProperties>
</file>